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7" i="1" l="1"/>
  <c r="F29" i="1" s="1"/>
  <c r="F26" i="1"/>
  <c r="G21" i="1"/>
  <c r="G20" i="1"/>
  <c r="G19" i="1"/>
  <c r="G18" i="1"/>
  <c r="G17" i="1"/>
  <c r="G16" i="1"/>
  <c r="G13" i="1"/>
  <c r="G12" i="1"/>
  <c r="G11" i="1"/>
  <c r="G10" i="1"/>
  <c r="G9" i="1"/>
  <c r="G8" i="1"/>
  <c r="G5" i="1"/>
  <c r="G23" i="1" l="1"/>
</calcChain>
</file>

<file path=xl/sharedStrings.xml><?xml version="1.0" encoding="utf-8"?>
<sst xmlns="http://schemas.openxmlformats.org/spreadsheetml/2006/main" count="88" uniqueCount="58">
  <si>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</si>
  <si>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</si>
  <si>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</si>
  <si>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</si>
  <si>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</si>
  <si>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</si>
  <si>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</si>
  <si>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</si>
  <si>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</si>
  <si>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Brasília-DF</t>
  </si>
  <si>
    <t>Diárias no Estado de Alagoas</t>
  </si>
  <si>
    <t>Diárias em outros Estados</t>
  </si>
  <si>
    <t>Diárias no Exterior</t>
  </si>
  <si>
    <t>Silvam Gomes de Lima</t>
  </si>
  <si>
    <t>Dir. Contabilidade</t>
  </si>
  <si>
    <t>Angela Vanessa R. P. Bezerra</t>
  </si>
  <si>
    <t>Prefeita</t>
  </si>
  <si>
    <t>Coleta e Transporte de peças automotivas</t>
  </si>
  <si>
    <t>Paulo Roberto P. de Araújo</t>
  </si>
  <si>
    <t>25/08/2025</t>
  </si>
  <si>
    <t>Acessor Especial</t>
  </si>
  <si>
    <t>DIÁRIAS EMPENHADAS NO MÊS DE SETEMBRO DE 2025</t>
  </si>
  <si>
    <t>George de Marques Brito</t>
  </si>
  <si>
    <t>Sec. Transporte</t>
  </si>
  <si>
    <t>05/09/2025</t>
  </si>
  <si>
    <t>19/09/2025</t>
  </si>
  <si>
    <t>09 e 10/09/2025</t>
  </si>
  <si>
    <t>Curso de Gestão Tributos Municipais - 2025</t>
  </si>
  <si>
    <t>Alexandre Mendes Barreto</t>
  </si>
  <si>
    <t>Fiscal de Tribautos</t>
  </si>
  <si>
    <t>22/09/2025</t>
  </si>
  <si>
    <t>Reunião AMA com o MPAL, pauta Atuação dos Guardas Municipais</t>
  </si>
  <si>
    <t>Sec. Rel. Institucionais</t>
  </si>
  <si>
    <t>15 a 18/09/2025</t>
  </si>
  <si>
    <t>Reuniões em busca recursos e convênios para o município</t>
  </si>
  <si>
    <t>Tony Sergio Santos da Sliva</t>
  </si>
  <si>
    <t>Acompanhar Prefeita em reunião na AMA</t>
  </si>
  <si>
    <t>Dir. Guarda Municipal</t>
  </si>
  <si>
    <t>10/09/2025</t>
  </si>
  <si>
    <t>RanulFO J. Barbosa Lopes</t>
  </si>
  <si>
    <t>Vitória Santo Antão-PE</t>
  </si>
  <si>
    <t>Conduzir Veículo L200 Triton da Guarda Municipal para substituição de módulo da Sirene eletrônica</t>
  </si>
  <si>
    <t>Natalia Oliveiar Souza</t>
  </si>
  <si>
    <t>02 a 05/10/2025</t>
  </si>
  <si>
    <t>Educação</t>
  </si>
  <si>
    <t>Olinda-PE</t>
  </si>
  <si>
    <t>Participar do XI Congresso Nacional de Educação (CONEDU)</t>
  </si>
  <si>
    <t>Diego Felipe M.Cavalcante</t>
  </si>
  <si>
    <t>Samara Monique O. Bezerra</t>
  </si>
  <si>
    <t>Nutricionista</t>
  </si>
  <si>
    <t>Encontro Alagoano Programa Alimentação Escolar - PNAE</t>
  </si>
  <si>
    <t>Shirley Carla Alves da Silva</t>
  </si>
  <si>
    <t>Marcos José de A. Rocha Júnkior</t>
  </si>
  <si>
    <t>Digitador</t>
  </si>
  <si>
    <t>Antônio Lopes da Slva Neto</t>
  </si>
  <si>
    <t>Lançamento do Mapa do Mapa de Experiência Inspiradoras de Educação Integral em Tempo Integral</t>
  </si>
  <si>
    <t>Belo Horizonte-MG</t>
  </si>
  <si>
    <t>30/09 a 03/10/2025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</si>
</sst>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3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right" vertical="center"/>
    </xf>
    <xf numFmtId="49" fontId="2" fillId="3" borderId="3" xfId="0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3" borderId="3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23" sqref="A23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17" t="s">
        <v>21</v>
      </c>
      <c r="B1" s="17"/>
      <c r="C1" s="17"/>
      <c r="D1" s="17"/>
      <c r="E1" s="17"/>
      <c r="F1" s="17"/>
      <c r="G1" s="17"/>
    </row>
    <row r="2" spans="1:9" x14ac:dyDescent="0.2">
      <c r="A2" s="2"/>
    </row>
    <row r="3" spans="1:9" x14ac:dyDescent="0.2">
      <c r="A3" s="18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4" t="s">
        <v>5</v>
      </c>
      <c r="G3" s="4" t="s">
        <v>5</v>
      </c>
    </row>
    <row r="4" spans="1:9" x14ac:dyDescent="0.2">
      <c r="A4" s="19"/>
      <c r="B4" s="21"/>
      <c r="C4" s="21"/>
      <c r="D4" s="21"/>
      <c r="E4" s="21"/>
      <c r="F4" s="4" t="s">
        <v>6</v>
      </c>
      <c r="G4" s="4" t="s">
        <v>7</v>
      </c>
    </row>
    <row r="5" spans="1:9" x14ac:dyDescent="0.2">
      <c r="A5" s="24" t="s">
        <v>19</v>
      </c>
      <c r="B5" s="28" t="s">
        <v>22</v>
      </c>
      <c r="C5" s="28" t="s">
        <v>23</v>
      </c>
      <c r="D5" s="25" t="s">
        <v>8</v>
      </c>
      <c r="E5" s="25" t="s">
        <v>17</v>
      </c>
      <c r="F5" s="26">
        <v>256.98</v>
      </c>
      <c r="G5" s="29">
        <f>SUM(F5:F7)</f>
        <v>770.94</v>
      </c>
      <c r="H5" s="5"/>
      <c r="I5" s="6"/>
    </row>
    <row r="6" spans="1:9" ht="12" customHeight="1" x14ac:dyDescent="0.2">
      <c r="A6" s="24" t="s">
        <v>24</v>
      </c>
      <c r="B6" s="30"/>
      <c r="C6" s="30"/>
      <c r="D6" s="25" t="s">
        <v>8</v>
      </c>
      <c r="E6" s="25" t="s">
        <v>17</v>
      </c>
      <c r="F6" s="27">
        <v>256.98</v>
      </c>
      <c r="G6" s="31"/>
      <c r="H6" s="5"/>
      <c r="I6" s="6"/>
    </row>
    <row r="7" spans="1:9" x14ac:dyDescent="0.2">
      <c r="A7" s="24" t="s">
        <v>25</v>
      </c>
      <c r="B7" s="32"/>
      <c r="C7" s="32"/>
      <c r="D7" s="25" t="s">
        <v>8</v>
      </c>
      <c r="E7" s="25" t="s">
        <v>17</v>
      </c>
      <c r="F7" s="27">
        <v>256.98</v>
      </c>
      <c r="G7" s="33"/>
      <c r="H7" s="5"/>
      <c r="I7" s="6"/>
    </row>
    <row r="8" spans="1:9" ht="12" customHeight="1" x14ac:dyDescent="0.2">
      <c r="A8" s="24" t="s">
        <v>26</v>
      </c>
      <c r="B8" s="25" t="s">
        <v>13</v>
      </c>
      <c r="C8" s="25" t="s">
        <v>14</v>
      </c>
      <c r="D8" s="25" t="s">
        <v>8</v>
      </c>
      <c r="E8" s="25" t="s">
        <v>27</v>
      </c>
      <c r="F8" s="26">
        <v>219.28</v>
      </c>
      <c r="G8" s="27">
        <f>F8</f>
        <v>219.28</v>
      </c>
      <c r="H8" s="5"/>
      <c r="I8" s="6"/>
    </row>
    <row r="9" spans="1:9" ht="12" customHeight="1" x14ac:dyDescent="0.2">
      <c r="A9" s="24" t="s">
        <v>26</v>
      </c>
      <c r="B9" s="25" t="s">
        <v>28</v>
      </c>
      <c r="C9" s="25" t="s">
        <v>29</v>
      </c>
      <c r="D9" s="25" t="s">
        <v>8</v>
      </c>
      <c r="E9" s="25" t="s">
        <v>27</v>
      </c>
      <c r="F9" s="26">
        <v>219.28</v>
      </c>
      <c r="G9" s="27">
        <f>F9</f>
        <v>219.28</v>
      </c>
      <c r="H9" s="5"/>
      <c r="I9" s="6"/>
    </row>
    <row r="10" spans="1:9" x14ac:dyDescent="0.2">
      <c r="A10" s="24" t="s">
        <v>30</v>
      </c>
      <c r="B10" s="25" t="s">
        <v>15</v>
      </c>
      <c r="C10" s="25" t="s">
        <v>16</v>
      </c>
      <c r="D10" s="25" t="s">
        <v>8</v>
      </c>
      <c r="E10" s="25" t="s">
        <v>31</v>
      </c>
      <c r="F10" s="26">
        <v>734.99</v>
      </c>
      <c r="G10" s="27">
        <f>F10</f>
        <v>734.99</v>
      </c>
      <c r="H10" s="5"/>
      <c r="I10" s="6"/>
    </row>
    <row r="11" spans="1:9" x14ac:dyDescent="0.2">
      <c r="A11" s="24" t="s">
        <v>33</v>
      </c>
      <c r="B11" s="25" t="s">
        <v>18</v>
      </c>
      <c r="C11" s="25" t="s">
        <v>32</v>
      </c>
      <c r="D11" s="25" t="s">
        <v>9</v>
      </c>
      <c r="E11" s="25" t="s">
        <v>34</v>
      </c>
      <c r="F11" s="26">
        <v>2350.5300000000002</v>
      </c>
      <c r="G11" s="27">
        <f>F11</f>
        <v>2350.5300000000002</v>
      </c>
      <c r="H11" s="5"/>
      <c r="I11" s="6"/>
    </row>
    <row r="12" spans="1:9" ht="12" customHeight="1" x14ac:dyDescent="0.2">
      <c r="A12" s="24" t="s">
        <v>30</v>
      </c>
      <c r="B12" s="25" t="s">
        <v>35</v>
      </c>
      <c r="C12" s="25" t="s">
        <v>20</v>
      </c>
      <c r="D12" s="25" t="s">
        <v>8</v>
      </c>
      <c r="E12" s="25" t="s">
        <v>36</v>
      </c>
      <c r="F12" s="26">
        <v>142.53</v>
      </c>
      <c r="G12" s="27">
        <f>F12</f>
        <v>142.53</v>
      </c>
      <c r="H12" s="5"/>
      <c r="I12" s="6"/>
    </row>
    <row r="13" spans="1:9" ht="12" customHeight="1" x14ac:dyDescent="0.2">
      <c r="A13" s="35" t="s">
        <v>38</v>
      </c>
      <c r="B13" s="28" t="s">
        <v>39</v>
      </c>
      <c r="C13" s="28" t="s">
        <v>37</v>
      </c>
      <c r="D13" s="37" t="s">
        <v>40</v>
      </c>
      <c r="E13" s="37" t="s">
        <v>41</v>
      </c>
      <c r="F13" s="29">
        <v>109.64</v>
      </c>
      <c r="G13" s="29">
        <f>SUM(F13:F15)</f>
        <v>219.28</v>
      </c>
      <c r="H13" s="5"/>
      <c r="I13" s="6"/>
    </row>
    <row r="14" spans="1:9" ht="12" customHeight="1" x14ac:dyDescent="0.2">
      <c r="A14" s="36"/>
      <c r="B14" s="30"/>
      <c r="C14" s="30"/>
      <c r="D14" s="38"/>
      <c r="E14" s="38"/>
      <c r="F14" s="33"/>
      <c r="G14" s="31"/>
      <c r="H14" s="5"/>
      <c r="I14" s="6"/>
    </row>
    <row r="15" spans="1:9" x14ac:dyDescent="0.2">
      <c r="A15" s="24" t="s">
        <v>30</v>
      </c>
      <c r="B15" s="32"/>
      <c r="C15" s="32"/>
      <c r="D15" s="25" t="s">
        <v>8</v>
      </c>
      <c r="E15" s="25" t="s">
        <v>31</v>
      </c>
      <c r="F15" s="26">
        <v>109.64</v>
      </c>
      <c r="G15" s="33"/>
      <c r="H15" s="5"/>
      <c r="I15" s="6"/>
    </row>
    <row r="16" spans="1:9" x14ac:dyDescent="0.2">
      <c r="A16" s="24" t="s">
        <v>43</v>
      </c>
      <c r="B16" s="25" t="s">
        <v>42</v>
      </c>
      <c r="C16" s="25" t="s">
        <v>44</v>
      </c>
      <c r="D16" s="25" t="s">
        <v>45</v>
      </c>
      <c r="E16" s="25" t="s">
        <v>46</v>
      </c>
      <c r="F16" s="26">
        <v>507.78</v>
      </c>
      <c r="G16" s="27">
        <f>F16</f>
        <v>507.78</v>
      </c>
      <c r="H16" s="5"/>
      <c r="I16" s="6"/>
    </row>
    <row r="17" spans="1:9" x14ac:dyDescent="0.2">
      <c r="A17" s="24" t="s">
        <v>43</v>
      </c>
      <c r="B17" s="25" t="s">
        <v>47</v>
      </c>
      <c r="C17" s="25" t="s">
        <v>44</v>
      </c>
      <c r="D17" s="25" t="s">
        <v>45</v>
      </c>
      <c r="E17" s="25" t="s">
        <v>46</v>
      </c>
      <c r="F17" s="26">
        <v>708.24</v>
      </c>
      <c r="G17" s="27">
        <f>F17</f>
        <v>708.24</v>
      </c>
      <c r="H17" s="5"/>
      <c r="I17" s="6"/>
    </row>
    <row r="18" spans="1:9" x14ac:dyDescent="0.2">
      <c r="A18" s="24" t="s">
        <v>26</v>
      </c>
      <c r="B18" s="25" t="s">
        <v>48</v>
      </c>
      <c r="C18" s="25" t="s">
        <v>49</v>
      </c>
      <c r="D18" s="25" t="s">
        <v>8</v>
      </c>
      <c r="E18" s="25" t="s">
        <v>50</v>
      </c>
      <c r="F18" s="26">
        <v>184.98</v>
      </c>
      <c r="G18" s="27">
        <f>F18</f>
        <v>184.98</v>
      </c>
      <c r="H18" s="5"/>
      <c r="I18" s="6"/>
    </row>
    <row r="19" spans="1:9" x14ac:dyDescent="0.2">
      <c r="A19" s="24" t="s">
        <v>26</v>
      </c>
      <c r="B19" s="34" t="s">
        <v>51</v>
      </c>
      <c r="C19" s="25" t="s">
        <v>49</v>
      </c>
      <c r="D19" s="25" t="s">
        <v>8</v>
      </c>
      <c r="E19" s="25" t="s">
        <v>50</v>
      </c>
      <c r="F19" s="26">
        <v>184.98</v>
      </c>
      <c r="G19" s="27">
        <f>F19</f>
        <v>184.98</v>
      </c>
      <c r="H19" s="5"/>
      <c r="I19" s="6"/>
    </row>
    <row r="20" spans="1:9" x14ac:dyDescent="0.2">
      <c r="A20" s="24" t="s">
        <v>26</v>
      </c>
      <c r="B20" s="25" t="s">
        <v>52</v>
      </c>
      <c r="C20" s="25" t="s">
        <v>53</v>
      </c>
      <c r="D20" s="25" t="s">
        <v>8</v>
      </c>
      <c r="E20" s="25" t="s">
        <v>27</v>
      </c>
      <c r="F20" s="26">
        <v>184.98</v>
      </c>
      <c r="G20" s="26">
        <f>F20</f>
        <v>184.98</v>
      </c>
      <c r="H20" s="5"/>
      <c r="I20" s="6"/>
    </row>
    <row r="21" spans="1:9" x14ac:dyDescent="0.2">
      <c r="A21" s="39" t="s">
        <v>57</v>
      </c>
      <c r="B21" s="28" t="s">
        <v>54</v>
      </c>
      <c r="C21" s="28" t="s">
        <v>44</v>
      </c>
      <c r="D21" s="37" t="s">
        <v>56</v>
      </c>
      <c r="E21" s="37" t="s">
        <v>55</v>
      </c>
      <c r="F21" s="29">
        <v>801.75</v>
      </c>
      <c r="G21" s="29">
        <f>F21</f>
        <v>801.75</v>
      </c>
      <c r="H21" s="5"/>
      <c r="I21" s="6"/>
    </row>
    <row r="22" spans="1:9" x14ac:dyDescent="0.2">
      <c r="A22" s="40"/>
      <c r="B22" s="32"/>
      <c r="C22" s="32"/>
      <c r="D22" s="38"/>
      <c r="E22" s="38"/>
      <c r="F22" s="33"/>
      <c r="G22" s="33"/>
      <c r="H22" s="5"/>
      <c r="I22" s="6"/>
    </row>
    <row r="23" spans="1:9" x14ac:dyDescent="0.2">
      <c r="A23" s="7"/>
      <c r="B23" s="8"/>
      <c r="C23" s="8"/>
      <c r="D23" s="8"/>
      <c r="E23" s="8"/>
      <c r="F23" s="9"/>
      <c r="G23" s="10">
        <f>SUM(F5:F22)</f>
        <v>7229.5399999999991</v>
      </c>
      <c r="H23" s="5"/>
      <c r="I23" s="6"/>
    </row>
    <row r="24" spans="1:9" x14ac:dyDescent="0.2">
      <c r="A24" s="8"/>
      <c r="B24" s="8"/>
      <c r="C24" s="8"/>
      <c r="D24" s="8"/>
      <c r="E24" s="8"/>
      <c r="F24" s="11"/>
      <c r="G24" s="11"/>
      <c r="H24" s="5"/>
    </row>
    <row r="25" spans="1:9" x14ac:dyDescent="0.2">
      <c r="A25" s="8"/>
      <c r="B25" s="8"/>
      <c r="C25" s="8"/>
      <c r="D25" s="8"/>
      <c r="E25" s="8"/>
      <c r="F25" s="11"/>
      <c r="G25" s="11"/>
      <c r="H25" s="5"/>
    </row>
    <row r="26" spans="1:9" x14ac:dyDescent="0.2">
      <c r="A26" s="12"/>
      <c r="B26" s="13"/>
      <c r="C26" s="12"/>
      <c r="D26" s="12"/>
      <c r="E26" s="14" t="s">
        <v>10</v>
      </c>
      <c r="F26" s="23">
        <f>F5+F6+F7+F8+F9+F10+F12+F15+F18+F19+F20</f>
        <v>2751.6</v>
      </c>
      <c r="G26" s="23"/>
    </row>
    <row r="27" spans="1:9" x14ac:dyDescent="0.2">
      <c r="A27" s="12"/>
      <c r="B27" s="12"/>
      <c r="C27" s="12"/>
      <c r="D27" s="12"/>
      <c r="E27" s="14" t="s">
        <v>11</v>
      </c>
      <c r="F27" s="23">
        <f>F11+F16+F17+F21+F13</f>
        <v>4477.9400000000005</v>
      </c>
      <c r="G27" s="23"/>
    </row>
    <row r="28" spans="1:9" x14ac:dyDescent="0.2">
      <c r="A28" s="12"/>
      <c r="B28" s="12"/>
      <c r="C28" s="12"/>
      <c r="D28" s="12"/>
      <c r="E28" s="14" t="s">
        <v>12</v>
      </c>
      <c r="F28" s="23">
        <v>0</v>
      </c>
      <c r="G28" s="23"/>
    </row>
    <row r="29" spans="1:9" x14ac:dyDescent="0.2">
      <c r="A29" s="12"/>
      <c r="B29" s="12"/>
      <c r="C29" s="12"/>
      <c r="D29" s="12"/>
      <c r="E29" s="15" t="s">
        <v>7</v>
      </c>
      <c r="F29" s="22">
        <f>SUM(F26+F27+F28)</f>
        <v>7229.5400000000009</v>
      </c>
      <c r="G29" s="22"/>
    </row>
    <row r="30" spans="1:9" x14ac:dyDescent="0.2">
      <c r="A30" s="12"/>
      <c r="B30" s="12"/>
      <c r="C30" s="12"/>
      <c r="D30" s="12"/>
      <c r="E30" s="12"/>
      <c r="F30" s="16"/>
      <c r="G30" s="16"/>
    </row>
    <row r="31" spans="1:9" x14ac:dyDescent="0.2">
      <c r="A31" s="12"/>
      <c r="B31" s="12"/>
      <c r="C31" s="12"/>
      <c r="D31" s="12"/>
      <c r="E31" s="12"/>
      <c r="F31" s="16"/>
      <c r="G31" s="16"/>
    </row>
  </sheetData>
  <mergeCells count="27">
    <mergeCell ref="A21:A22"/>
    <mergeCell ref="F21:F22"/>
    <mergeCell ref="G21:G22"/>
    <mergeCell ref="F26:G26"/>
    <mergeCell ref="F13:F14"/>
    <mergeCell ref="B13:B15"/>
    <mergeCell ref="C13:C15"/>
    <mergeCell ref="G13:G15"/>
    <mergeCell ref="A13:A14"/>
    <mergeCell ref="D13:D14"/>
    <mergeCell ref="E13:E14"/>
    <mergeCell ref="F29:G29"/>
    <mergeCell ref="F27:G27"/>
    <mergeCell ref="F28:G28"/>
    <mergeCell ref="E21:E22"/>
    <mergeCell ref="D21:D22"/>
    <mergeCell ref="C21:C22"/>
    <mergeCell ref="B21:B22"/>
    <mergeCell ref="A1:G1"/>
    <mergeCell ref="A3:A4"/>
    <mergeCell ref="B3:B4"/>
    <mergeCell ref="C3:C4"/>
    <mergeCell ref="D3:D4"/>
    <mergeCell ref="E3:E4"/>
    <mergeCell ref="G5:G7"/>
    <mergeCell ref="B5:B7"/>
    <mergeCell ref="C5:C7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2025-12-23T15:14:31Z</cp:lastPrinted>
  <dcterms:created xsi:type="dcterms:W3CDTF">2025-10-29T13:55:29Z</dcterms:created>
  <dcterms:modified xsi:type="dcterms:W3CDTF">2025-12-23T15:15:08Z</dcterms:modified>
</cp:coreProperties>
</file>