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G5" i="1" l="1"/>
  <c r="G8" i="1"/>
  <c r="G9" i="1"/>
  <c r="G10" i="1"/>
  <c r="G14" i="1"/>
  <c r="G16" i="1"/>
  <c r="G17" i="1"/>
  <c r="G18" i="1"/>
  <c r="G19" i="1"/>
  <c r="F23" i="1" l="1"/>
  <c r="G20" i="1"/>
  <c r="F24" i="1"/>
  <c r="F26" i="1" l="1"/>
</calcChain>
</file>

<file path=xl/sharedStrings.xml><?xml version="1.0" encoding="utf-8"?>
<sst xmlns="http://schemas.openxmlformats.org/spreadsheetml/2006/main" count="76" uniqueCount="53">
  <si>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</si>
  <si>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</si>
  <si>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</si>
  <si>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</si>
  <si>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</si>
  <si>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</si>
  <si>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</si>
  <si>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</si>
  <si>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Acessor Especial</t>
  </si>
  <si>
    <t>Maceió-AL</t>
  </si>
  <si>
    <t>Angela Vanessa R. P. Bezerra</t>
  </si>
  <si>
    <t>Prefeita</t>
  </si>
  <si>
    <t>Brasília-DF</t>
  </si>
  <si>
    <t>Paulo Roberto P. de Araújo</t>
  </si>
  <si>
    <t>Diárias no Estado de Alagoas</t>
  </si>
  <si>
    <t>Diárias em outros Estados</t>
  </si>
  <si>
    <t>Diárias no Exterior</t>
  </si>
  <si>
    <t>17/06/2025</t>
  </si>
  <si>
    <t>16/06/2025</t>
  </si>
  <si>
    <t>DIÁRIAS EMPENHADAS NO MÊS DE JULHO DE 2025</t>
  </si>
  <si>
    <t>07/07/2025</t>
  </si>
  <si>
    <t>Participar de Reunião na AMA - Associação dos Municípíos Alagoanos</t>
  </si>
  <si>
    <t>14/07/2025</t>
  </si>
  <si>
    <t>31/07/2025</t>
  </si>
  <si>
    <t>Participar de Reunião na sede da CIGIP</t>
  </si>
  <si>
    <t>Antôno da Silva</t>
  </si>
  <si>
    <t>Acompanhar Prefeita em Reunião na AMA</t>
  </si>
  <si>
    <t>Reuniões com autoridades politicas, busca com convênios e parceria</t>
  </si>
  <si>
    <t>09 a 11/07/2025</t>
  </si>
  <si>
    <t>Georte Marque de Brito</t>
  </si>
  <si>
    <t xml:space="preserve">Sec. Transporte </t>
  </si>
  <si>
    <t>Sec. Rel. Instituicionais</t>
  </si>
  <si>
    <t>Coleta e transporte de peças automotivas para veículos</t>
  </si>
  <si>
    <t>26/06/2025</t>
  </si>
  <si>
    <t>Recife-PE</t>
  </si>
  <si>
    <t>Ranulfo José Barbosa Lopes</t>
  </si>
  <si>
    <t>Dir. Guarda Municipal</t>
  </si>
  <si>
    <t>Conduzir Veículo Fiat Toro para manutenção prefentiva</t>
  </si>
  <si>
    <t>Conduzir Veículo L200 Triton para manutenção preventiva</t>
  </si>
  <si>
    <t>30/07/2025</t>
  </si>
  <si>
    <t>Eronildes Pedro da Silva</t>
  </si>
  <si>
    <t>Dir. Transporte Escolar</t>
  </si>
  <si>
    <t>Arapiraca-AL</t>
  </si>
  <si>
    <t>Participar do encontro de Formação do CACATE NE (Formação FNDE)</t>
  </si>
  <si>
    <t>08/07/2025</t>
  </si>
  <si>
    <t>Edlouisy Silva Bispo</t>
  </si>
  <si>
    <t>Victor Matheus C. da Silva</t>
  </si>
  <si>
    <t>Agente Administrativo</t>
  </si>
  <si>
    <t>25/07/2025</t>
  </si>
  <si>
    <t>Participar do FNAS pelo Brasil, etapa Alagoas</t>
  </si>
  <si>
    <t>Luciana Correia de Aguiar</t>
  </si>
  <si>
    <t>Psicóloga</t>
  </si>
  <si>
    <t>Dir. Financeiro FMAS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</si>
</sst>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vertical="center"/>
    </xf>
    <xf numFmtId="4" fontId="2" fillId="0" borderId="2" xfId="0" applyNumberFormat="1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" fontId="2" fillId="0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right" vertical="center"/>
    </xf>
    <xf numFmtId="4" fontId="2" fillId="0" borderId="3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3" xfId="0" applyNumberFormat="1" applyFont="1" applyFill="1" applyBorder="1" applyAlignment="1">
      <alignment horizontal="right" vertical="center"/>
    </xf>
    <xf numFmtId="4" fontId="2" fillId="0" borderId="2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right"/>
    </xf>
    <xf numFmtId="4" fontId="2" fillId="0" borderId="6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vertical="center" wrapText="1"/>
    </xf>
    <xf numFmtId="14" fontId="2" fillId="3" borderId="2" xfId="0" applyNumberFormat="1" applyFont="1" applyFill="1" applyBorder="1" applyAlignment="1">
      <alignment horizontal="right"/>
    </xf>
    <xf numFmtId="4" fontId="2" fillId="3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B23" sqref="B23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0.7109375" style="1" customWidth="1"/>
    <col min="5" max="5" width="56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42" t="s">
        <v>19</v>
      </c>
      <c r="B1" s="42"/>
      <c r="C1" s="42"/>
      <c r="D1" s="42"/>
      <c r="E1" s="42"/>
      <c r="F1" s="42"/>
      <c r="G1" s="42"/>
    </row>
    <row r="2" spans="1:9" x14ac:dyDescent="0.2">
      <c r="A2" s="2"/>
    </row>
    <row r="3" spans="1:9" x14ac:dyDescent="0.2">
      <c r="A3" s="43" t="s">
        <v>0</v>
      </c>
      <c r="B3" s="45" t="s">
        <v>1</v>
      </c>
      <c r="C3" s="45" t="s">
        <v>2</v>
      </c>
      <c r="D3" s="45" t="s">
        <v>3</v>
      </c>
      <c r="E3" s="45" t="s">
        <v>4</v>
      </c>
      <c r="F3" s="4" t="s">
        <v>5</v>
      </c>
      <c r="G3" s="4" t="s">
        <v>5</v>
      </c>
    </row>
    <row r="4" spans="1:9" x14ac:dyDescent="0.2">
      <c r="A4" s="44"/>
      <c r="B4" s="46"/>
      <c r="C4" s="46"/>
      <c r="D4" s="46"/>
      <c r="E4" s="46"/>
      <c r="F4" s="4" t="s">
        <v>6</v>
      </c>
      <c r="G4" s="4" t="s">
        <v>7</v>
      </c>
    </row>
    <row r="5" spans="1:9" x14ac:dyDescent="0.2">
      <c r="A5" s="5" t="s">
        <v>20</v>
      </c>
      <c r="B5" s="30" t="s">
        <v>10</v>
      </c>
      <c r="C5" s="30" t="s">
        <v>11</v>
      </c>
      <c r="D5" s="6" t="s">
        <v>9</v>
      </c>
      <c r="E5" s="6" t="s">
        <v>21</v>
      </c>
      <c r="F5" s="7">
        <v>565.38</v>
      </c>
      <c r="G5" s="33">
        <f>SUM(F5:F7)</f>
        <v>1696.1399999999999</v>
      </c>
      <c r="H5" s="8"/>
      <c r="I5" s="9"/>
    </row>
    <row r="6" spans="1:9" ht="15" customHeight="1" x14ac:dyDescent="0.2">
      <c r="A6" s="5" t="s">
        <v>22</v>
      </c>
      <c r="B6" s="31"/>
      <c r="C6" s="31"/>
      <c r="D6" s="6" t="s">
        <v>9</v>
      </c>
      <c r="E6" s="6" t="s">
        <v>21</v>
      </c>
      <c r="F6" s="7">
        <v>565.38</v>
      </c>
      <c r="G6" s="34"/>
      <c r="H6" s="8"/>
      <c r="I6" s="9"/>
    </row>
    <row r="7" spans="1:9" x14ac:dyDescent="0.2">
      <c r="A7" s="5" t="s">
        <v>23</v>
      </c>
      <c r="B7" s="32"/>
      <c r="C7" s="32"/>
      <c r="D7" s="6" t="s">
        <v>9</v>
      </c>
      <c r="E7" s="6" t="s">
        <v>24</v>
      </c>
      <c r="F7" s="7">
        <v>565.38</v>
      </c>
      <c r="G7" s="35"/>
      <c r="H7" s="8"/>
      <c r="I7" s="9"/>
    </row>
    <row r="8" spans="1:9" ht="12" customHeight="1" x14ac:dyDescent="0.2">
      <c r="A8" s="10" t="s">
        <v>20</v>
      </c>
      <c r="B8" s="11" t="s">
        <v>25</v>
      </c>
      <c r="C8" s="11" t="s">
        <v>8</v>
      </c>
      <c r="D8" s="11" t="s">
        <v>9</v>
      </c>
      <c r="E8" s="11" t="s">
        <v>26</v>
      </c>
      <c r="F8" s="24">
        <v>109.64</v>
      </c>
      <c r="G8" s="24">
        <f>F8</f>
        <v>109.64</v>
      </c>
      <c r="H8" s="8"/>
      <c r="I8" s="9"/>
    </row>
    <row r="9" spans="1:9" ht="12" customHeight="1" x14ac:dyDescent="0.2">
      <c r="A9" s="5" t="s">
        <v>28</v>
      </c>
      <c r="B9" s="6" t="s">
        <v>13</v>
      </c>
      <c r="C9" s="6" t="s">
        <v>31</v>
      </c>
      <c r="D9" s="48" t="s">
        <v>12</v>
      </c>
      <c r="E9" s="6" t="s">
        <v>27</v>
      </c>
      <c r="F9" s="23">
        <v>1726.92</v>
      </c>
      <c r="G9" s="23">
        <f>F9</f>
        <v>1726.92</v>
      </c>
      <c r="H9" s="8"/>
      <c r="I9" s="9"/>
    </row>
    <row r="10" spans="1:9" x14ac:dyDescent="0.2">
      <c r="A10" s="10" t="s">
        <v>18</v>
      </c>
      <c r="B10" s="26" t="s">
        <v>29</v>
      </c>
      <c r="C10" s="26" t="s">
        <v>30</v>
      </c>
      <c r="D10" s="11" t="s">
        <v>9</v>
      </c>
      <c r="E10" s="11" t="s">
        <v>32</v>
      </c>
      <c r="F10" s="12">
        <v>256.98</v>
      </c>
      <c r="G10" s="28">
        <f>SUM(F10:F13)</f>
        <v>1147.8700000000001</v>
      </c>
      <c r="H10" s="8"/>
      <c r="I10" s="9"/>
    </row>
    <row r="11" spans="1:9" x14ac:dyDescent="0.2">
      <c r="A11" s="10" t="s">
        <v>17</v>
      </c>
      <c r="B11" s="27"/>
      <c r="C11" s="27"/>
      <c r="D11" s="11" t="s">
        <v>9</v>
      </c>
      <c r="E11" s="11" t="s">
        <v>32</v>
      </c>
      <c r="F11" s="12">
        <v>256.98</v>
      </c>
      <c r="G11" s="29"/>
      <c r="H11" s="8"/>
      <c r="I11" s="9"/>
    </row>
    <row r="12" spans="1:9" ht="12" customHeight="1" x14ac:dyDescent="0.2">
      <c r="A12" s="10" t="s">
        <v>33</v>
      </c>
      <c r="B12" s="27"/>
      <c r="C12" s="27"/>
      <c r="D12" s="11" t="s">
        <v>9</v>
      </c>
      <c r="E12" s="11" t="s">
        <v>32</v>
      </c>
      <c r="F12" s="12">
        <v>256.98</v>
      </c>
      <c r="G12" s="29"/>
      <c r="H12" s="8"/>
      <c r="I12" s="9"/>
    </row>
    <row r="13" spans="1:9" ht="12" customHeight="1" x14ac:dyDescent="0.2">
      <c r="A13" s="49">
        <v>45835</v>
      </c>
      <c r="B13" s="37"/>
      <c r="C13" s="37"/>
      <c r="D13" s="11" t="s">
        <v>34</v>
      </c>
      <c r="E13" s="11" t="s">
        <v>32</v>
      </c>
      <c r="F13" s="50">
        <v>376.93</v>
      </c>
      <c r="G13" s="38"/>
      <c r="H13" s="8"/>
      <c r="I13" s="9"/>
    </row>
    <row r="14" spans="1:9" ht="12" customHeight="1" x14ac:dyDescent="0.2">
      <c r="A14" s="5" t="s">
        <v>39</v>
      </c>
      <c r="B14" s="30" t="s">
        <v>35</v>
      </c>
      <c r="C14" s="30" t="s">
        <v>36</v>
      </c>
      <c r="D14" s="6" t="s">
        <v>9</v>
      </c>
      <c r="E14" s="6" t="s">
        <v>37</v>
      </c>
      <c r="F14" s="7">
        <v>109.64</v>
      </c>
      <c r="G14" s="33">
        <f>SUM(F14:F15)</f>
        <v>219.28</v>
      </c>
      <c r="H14" s="8"/>
      <c r="I14" s="9"/>
    </row>
    <row r="15" spans="1:9" x14ac:dyDescent="0.2">
      <c r="A15" s="5" t="s">
        <v>23</v>
      </c>
      <c r="B15" s="32"/>
      <c r="C15" s="32"/>
      <c r="D15" s="6" t="s">
        <v>9</v>
      </c>
      <c r="E15" s="6" t="s">
        <v>38</v>
      </c>
      <c r="F15" s="7">
        <v>109.64</v>
      </c>
      <c r="G15" s="35"/>
      <c r="H15" s="8"/>
      <c r="I15" s="9"/>
    </row>
    <row r="16" spans="1:9" x14ac:dyDescent="0.2">
      <c r="A16" s="10" t="s">
        <v>44</v>
      </c>
      <c r="B16" s="25" t="s">
        <v>40</v>
      </c>
      <c r="C16" s="25" t="s">
        <v>41</v>
      </c>
      <c r="D16" s="11" t="s">
        <v>42</v>
      </c>
      <c r="E16" s="11" t="s">
        <v>43</v>
      </c>
      <c r="F16" s="12">
        <v>113.08</v>
      </c>
      <c r="G16" s="12">
        <f>F16</f>
        <v>113.08</v>
      </c>
      <c r="H16" s="8"/>
      <c r="I16" s="9"/>
    </row>
    <row r="17" spans="1:9" x14ac:dyDescent="0.2">
      <c r="A17" s="5" t="s">
        <v>44</v>
      </c>
      <c r="B17" s="47" t="s">
        <v>45</v>
      </c>
      <c r="C17" s="47" t="s">
        <v>47</v>
      </c>
      <c r="D17" s="6" t="s">
        <v>42</v>
      </c>
      <c r="E17" s="6" t="s">
        <v>43</v>
      </c>
      <c r="F17" s="7">
        <v>113.08</v>
      </c>
      <c r="G17" s="7">
        <f>F17</f>
        <v>113.08</v>
      </c>
      <c r="H17" s="8"/>
      <c r="I17" s="9"/>
    </row>
    <row r="18" spans="1:9" x14ac:dyDescent="0.2">
      <c r="A18" s="10" t="s">
        <v>48</v>
      </c>
      <c r="B18" s="25" t="s">
        <v>46</v>
      </c>
      <c r="C18" s="25" t="s">
        <v>52</v>
      </c>
      <c r="D18" s="11" t="s">
        <v>9</v>
      </c>
      <c r="E18" s="11" t="s">
        <v>49</v>
      </c>
      <c r="F18" s="12">
        <v>109.64</v>
      </c>
      <c r="G18" s="12">
        <f>F18</f>
        <v>109.64</v>
      </c>
      <c r="H18" s="8"/>
      <c r="I18" s="9"/>
    </row>
    <row r="19" spans="1:9" x14ac:dyDescent="0.2">
      <c r="A19" s="5" t="s">
        <v>48</v>
      </c>
      <c r="B19" s="47" t="s">
        <v>50</v>
      </c>
      <c r="C19" s="47" t="s">
        <v>51</v>
      </c>
      <c r="D19" s="6" t="s">
        <v>9</v>
      </c>
      <c r="E19" s="6" t="s">
        <v>49</v>
      </c>
      <c r="F19" s="7">
        <v>92.49</v>
      </c>
      <c r="G19" s="7">
        <f>F19</f>
        <v>92.49</v>
      </c>
      <c r="H19" s="8"/>
      <c r="I19" s="9"/>
    </row>
    <row r="20" spans="1:9" x14ac:dyDescent="0.2">
      <c r="A20" s="13"/>
      <c r="B20" s="14"/>
      <c r="C20" s="14"/>
      <c r="D20" s="14"/>
      <c r="E20" s="14"/>
      <c r="F20" s="15"/>
      <c r="G20" s="16">
        <f>SUM(F5:F19)</f>
        <v>5328.14</v>
      </c>
      <c r="H20" s="8"/>
      <c r="I20" s="9"/>
    </row>
    <row r="21" spans="1:9" x14ac:dyDescent="0.2">
      <c r="A21" s="14"/>
      <c r="B21" s="14"/>
      <c r="C21" s="14"/>
      <c r="D21" s="14"/>
      <c r="E21" s="14"/>
      <c r="F21" s="17"/>
      <c r="G21" s="17"/>
      <c r="H21" s="8"/>
    </row>
    <row r="22" spans="1:9" x14ac:dyDescent="0.2">
      <c r="A22" s="14"/>
      <c r="B22" s="14"/>
      <c r="C22" s="14"/>
      <c r="D22" s="14"/>
      <c r="E22" s="14"/>
      <c r="F22" s="17"/>
      <c r="G22" s="17"/>
      <c r="H22" s="8"/>
    </row>
    <row r="23" spans="1:9" x14ac:dyDescent="0.2">
      <c r="A23" s="18"/>
      <c r="B23" s="19"/>
      <c r="C23" s="18"/>
      <c r="D23" s="18"/>
      <c r="E23" s="20" t="s">
        <v>14</v>
      </c>
      <c r="F23" s="39">
        <f>F5+F6+F7+F8+F10+F11++F12+F14+F15+F16+F17+F18+F19</f>
        <v>3224.2899999999995</v>
      </c>
      <c r="G23" s="39"/>
    </row>
    <row r="24" spans="1:9" x14ac:dyDescent="0.2">
      <c r="A24" s="18"/>
      <c r="B24" s="18"/>
      <c r="C24" s="18"/>
      <c r="D24" s="18"/>
      <c r="E24" s="20" t="s">
        <v>15</v>
      </c>
      <c r="F24" s="40">
        <f>F9+F13</f>
        <v>2103.85</v>
      </c>
      <c r="G24" s="41"/>
    </row>
    <row r="25" spans="1:9" x14ac:dyDescent="0.2">
      <c r="A25" s="18"/>
      <c r="B25" s="18"/>
      <c r="C25" s="18"/>
      <c r="D25" s="18"/>
      <c r="E25" s="20" t="s">
        <v>16</v>
      </c>
      <c r="F25" s="39">
        <v>0</v>
      </c>
      <c r="G25" s="39"/>
    </row>
    <row r="26" spans="1:9" x14ac:dyDescent="0.2">
      <c r="A26" s="18"/>
      <c r="B26" s="18"/>
      <c r="C26" s="18"/>
      <c r="D26" s="18"/>
      <c r="E26" s="21" t="s">
        <v>7</v>
      </c>
      <c r="F26" s="36">
        <f>F23+F24+F25</f>
        <v>5328.1399999999994</v>
      </c>
      <c r="G26" s="36"/>
    </row>
    <row r="27" spans="1:9" x14ac:dyDescent="0.2">
      <c r="A27" s="18"/>
      <c r="B27" s="18"/>
      <c r="C27" s="18"/>
      <c r="D27" s="18"/>
      <c r="E27" s="18"/>
      <c r="F27" s="22"/>
      <c r="G27" s="22"/>
    </row>
    <row r="28" spans="1:9" x14ac:dyDescent="0.2">
      <c r="A28" s="18"/>
      <c r="B28" s="18"/>
      <c r="C28" s="18"/>
      <c r="D28" s="18"/>
      <c r="E28" s="18"/>
      <c r="F28" s="22"/>
      <c r="G28" s="22"/>
    </row>
  </sheetData>
  <mergeCells count="19">
    <mergeCell ref="G14:G15"/>
    <mergeCell ref="C14:C15"/>
    <mergeCell ref="A1:G1"/>
    <mergeCell ref="A3:A4"/>
    <mergeCell ref="B3:B4"/>
    <mergeCell ref="C3:C4"/>
    <mergeCell ref="D3:D4"/>
    <mergeCell ref="E3:E4"/>
    <mergeCell ref="B5:B7"/>
    <mergeCell ref="C5:C7"/>
    <mergeCell ref="G5:G7"/>
    <mergeCell ref="B10:B13"/>
    <mergeCell ref="C10:C13"/>
    <mergeCell ref="G10:G13"/>
    <mergeCell ref="B14:B15"/>
    <mergeCell ref="F26:G26"/>
    <mergeCell ref="F23:G23"/>
    <mergeCell ref="F24:G24"/>
    <mergeCell ref="F25:G25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2025-12-01T13:11:04Z</cp:lastPrinted>
  <dcterms:created xsi:type="dcterms:W3CDTF">2025-10-29T13:55:29Z</dcterms:created>
  <dcterms:modified xsi:type="dcterms:W3CDTF">2025-12-01T13:45:00Z</dcterms:modified>
</cp:coreProperties>
</file>